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24840" windowHeight="12075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G57" i="1" l="1"/>
  <c r="D57" i="1"/>
  <c r="D28" i="1" l="1"/>
  <c r="C28" i="1"/>
  <c r="C57" i="1" s="1"/>
  <c r="H28" i="1"/>
  <c r="H57" i="1" s="1"/>
  <c r="G28" i="1"/>
  <c r="F28" i="1"/>
  <c r="F57" i="1" s="1"/>
  <c r="E28" i="1"/>
  <c r="E57" i="1" s="1"/>
</calcChain>
</file>

<file path=xl/sharedStrings.xml><?xml version="1.0" encoding="utf-8"?>
<sst xmlns="http://schemas.openxmlformats.org/spreadsheetml/2006/main" count="67" uniqueCount="59">
  <si>
    <t>Bø vgs</t>
  </si>
  <si>
    <t>Skien vgs</t>
  </si>
  <si>
    <t>Porsgrunn vgs</t>
  </si>
  <si>
    <t>Brekkeby</t>
  </si>
  <si>
    <t>Osebakken</t>
  </si>
  <si>
    <t>Hakastein</t>
  </si>
  <si>
    <t>Notodden vgs</t>
  </si>
  <si>
    <t>Avlevering til arkivet på fylkeshuset</t>
  </si>
  <si>
    <t>Lunde vgs</t>
  </si>
  <si>
    <t>Kragerø vgs</t>
  </si>
  <si>
    <t>Antall transport esker A</t>
  </si>
  <si>
    <t>Andre arkiver</t>
  </si>
  <si>
    <t>Museumstenesta i Aust-Telemark</t>
  </si>
  <si>
    <t>Revisjon</t>
  </si>
  <si>
    <t>Antall transport esker R</t>
  </si>
  <si>
    <t>Skien ressurssenter</t>
  </si>
  <si>
    <t>Frogner og Ekeli</t>
  </si>
  <si>
    <t>Foldsæ Landbruksskule</t>
  </si>
  <si>
    <t xml:space="preserve">Telemark Lanbruksskole - Søve </t>
  </si>
  <si>
    <t>Vallermyrene vgs</t>
  </si>
  <si>
    <t>Svaleveien barnesenter</t>
  </si>
  <si>
    <t>Vinje miljøheim</t>
  </si>
  <si>
    <t>Munk &amp; Klems barnehjem</t>
  </si>
  <si>
    <t>Dalen videregåande skule</t>
  </si>
  <si>
    <t>Klokkerhuset ungdomshjem</t>
  </si>
  <si>
    <t>Øyekast ungdomshjem</t>
  </si>
  <si>
    <t>Kjørbekk ungdomshjem</t>
  </si>
  <si>
    <t>Fylkesbarnevernet-Barnevernsdirektøren</t>
  </si>
  <si>
    <t>Hjelpemiddelsentralen</t>
  </si>
  <si>
    <t>Skåtøykollektivet</t>
  </si>
  <si>
    <t>Pasientombudet</t>
  </si>
  <si>
    <t>Kragerø distriktstannklinikk</t>
  </si>
  <si>
    <t>HMS-seksjonen</t>
  </si>
  <si>
    <t>Oppdrift</t>
  </si>
  <si>
    <t>Fylkestannlegen</t>
  </si>
  <si>
    <t>Samferdsel</t>
  </si>
  <si>
    <t>Helseetaten</t>
  </si>
  <si>
    <t>Kontrollutvalget</t>
  </si>
  <si>
    <t>Hyllemeter A</t>
  </si>
  <si>
    <t>Hyllemeter R</t>
  </si>
  <si>
    <t>Totalt hyllemeter, avlevert</t>
  </si>
  <si>
    <t>Totalt transportesker</t>
  </si>
  <si>
    <t>Skoleetaten</t>
  </si>
  <si>
    <t>Rjukan vgs/Såheim vgs</t>
  </si>
  <si>
    <t>Rjukan vgs - avd Ingolfsland</t>
  </si>
  <si>
    <t>Kulturetaten</t>
  </si>
  <si>
    <t>Telemark tekniske fagskole</t>
  </si>
  <si>
    <t>Tinnes vgs</t>
  </si>
  <si>
    <t>Plan- og næringsetaten</t>
  </si>
  <si>
    <t>Videregående skoler</t>
  </si>
  <si>
    <t>Oversikt - avlevering til IKA Kongsberg</t>
  </si>
  <si>
    <t>Transporteske A</t>
  </si>
  <si>
    <t>Transporteske R</t>
  </si>
  <si>
    <t>Transporteske totalt</t>
  </si>
  <si>
    <t>Hyllemeter totalt</t>
  </si>
  <si>
    <t>Totalsum videregående skoler og andre arkiver</t>
  </si>
  <si>
    <t>Sum  videregående skoler</t>
  </si>
  <si>
    <t>Seljord vgs</t>
  </si>
  <si>
    <t>Klosterskogen vgs/Grenland yrkesskole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</si>
</sst>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B2B2B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EFCD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B2B2B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8">
    <xf numFmtId="0" fontId="0" fillId="0" borderId="0" xfId="0"/>
    <xf numFmtId="0" fontId="4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0" borderId="1" xfId="0" applyFont="1" applyBorder="1"/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14" fontId="5" fillId="0" borderId="1" xfId="0" applyNumberFormat="1" applyFont="1" applyBorder="1" applyAlignment="1">
      <alignment horizontal="center" wrapText="1"/>
    </xf>
    <xf numFmtId="0" fontId="3" fillId="0" borderId="0" xfId="0" applyFont="1"/>
    <xf numFmtId="0" fontId="2" fillId="0" borderId="0" xfId="0" applyFont="1"/>
    <xf numFmtId="0" fontId="1" fillId="9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wrapText="1"/>
    </xf>
    <xf numFmtId="1" fontId="1" fillId="3" borderId="1" xfId="0" applyNumberFormat="1" applyFont="1" applyFill="1" applyBorder="1" applyAlignment="1">
      <alignment horizontal="center" wrapText="1"/>
    </xf>
    <xf numFmtId="1" fontId="1" fillId="4" borderId="1" xfId="0" applyNumberFormat="1" applyFont="1" applyFill="1" applyBorder="1" applyAlignment="1">
      <alignment horizontal="center" wrapText="1"/>
    </xf>
    <xf numFmtId="1" fontId="1" fillId="5" borderId="1" xfId="0" applyNumberFormat="1" applyFont="1" applyFill="1" applyBorder="1" applyAlignment="1">
      <alignment horizontal="center" wrapText="1"/>
    </xf>
    <xf numFmtId="1" fontId="1" fillId="6" borderId="1" xfId="0" applyNumberFormat="1" applyFont="1" applyFill="1" applyBorder="1" applyAlignment="1">
      <alignment horizontal="center" wrapText="1"/>
    </xf>
    <xf numFmtId="1" fontId="1" fillId="7" borderId="1" xfId="0" applyNumberFormat="1" applyFont="1" applyFill="1" applyBorder="1" applyAlignment="1">
      <alignment horizontal="center" wrapText="1"/>
    </xf>
    <xf numFmtId="1" fontId="1" fillId="9" borderId="1" xfId="0" applyNumberFormat="1" applyFont="1" applyFill="1" applyBorder="1" applyAlignment="1">
      <alignment horizontal="center" wrapText="1"/>
    </xf>
    <xf numFmtId="1" fontId="1" fillId="8" borderId="1" xfId="0" applyNumberFormat="1" applyFont="1" applyFill="1" applyBorder="1" applyAlignment="1">
      <alignment horizontal="center" wrapText="1"/>
    </xf>
    <xf numFmtId="1" fontId="1" fillId="11" borderId="1" xfId="0" applyNumberFormat="1" applyFont="1" applyFill="1" applyBorder="1" applyAlignment="1">
      <alignment horizontal="center" wrapText="1"/>
    </xf>
    <xf numFmtId="1" fontId="1" fillId="0" borderId="6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/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6" fontId="1" fillId="0" borderId="1" xfId="0" applyNumberFormat="1" applyFont="1" applyBorder="1"/>
    <xf numFmtId="164" fontId="0" fillId="0" borderId="0" xfId="0" applyNumberFormat="1"/>
    <xf numFmtId="164" fontId="0" fillId="0" borderId="4" xfId="0" applyNumberFormat="1" applyBorder="1"/>
    <xf numFmtId="0" fontId="1" fillId="0" borderId="4" xfId="0" applyFont="1" applyBorder="1" applyAlignment="1">
      <alignment horizontal="center" vertical="center" wrapText="1"/>
    </xf>
    <xf numFmtId="16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0" fillId="0" borderId="7" xfId="0" applyBorder="1"/>
    <xf numFmtId="0" fontId="0" fillId="0" borderId="4" xfId="0" applyBorder="1"/>
    <xf numFmtId="0" fontId="1" fillId="0" borderId="8" xfId="0" applyFont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7" fillId="0" borderId="1" xfId="0" applyFont="1" applyBorder="1"/>
    <xf numFmtId="0" fontId="7" fillId="0" borderId="6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2" fontId="4" fillId="3" borderId="4" xfId="0" applyNumberFormat="1" applyFont="1" applyFill="1" applyBorder="1" applyAlignment="1">
      <alignment horizontal="center" wrapText="1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wrapText="1"/>
    </xf>
    <xf numFmtId="2" fontId="4" fillId="5" borderId="1" xfId="0" applyNumberFormat="1" applyFont="1" applyFill="1" applyBorder="1" applyAlignment="1">
      <alignment horizontal="center" wrapText="1"/>
    </xf>
    <xf numFmtId="2" fontId="4" fillId="5" borderId="4" xfId="0" applyNumberFormat="1" applyFont="1" applyFill="1" applyBorder="1" applyAlignment="1">
      <alignment horizontal="center" wrapText="1"/>
    </xf>
    <xf numFmtId="2" fontId="4" fillId="6" borderId="1" xfId="0" applyNumberFormat="1" applyFont="1" applyFill="1" applyBorder="1" applyAlignment="1">
      <alignment horizontal="center" wrapText="1"/>
    </xf>
    <xf numFmtId="2" fontId="4" fillId="6" borderId="4" xfId="0" applyNumberFormat="1" applyFont="1" applyFill="1" applyBorder="1" applyAlignment="1">
      <alignment horizontal="center" wrapText="1"/>
    </xf>
    <xf numFmtId="2" fontId="4" fillId="7" borderId="1" xfId="0" applyNumberFormat="1" applyFont="1" applyFill="1" applyBorder="1" applyAlignment="1">
      <alignment horizontal="center" wrapText="1"/>
    </xf>
    <xf numFmtId="2" fontId="4" fillId="7" borderId="4" xfId="0" applyNumberFormat="1" applyFont="1" applyFill="1" applyBorder="1" applyAlignment="1">
      <alignment horizontal="center" wrapText="1"/>
    </xf>
    <xf numFmtId="2" fontId="4" fillId="9" borderId="4" xfId="0" applyNumberFormat="1" applyFont="1" applyFill="1" applyBorder="1" applyAlignment="1">
      <alignment horizontal="center" wrapText="1"/>
    </xf>
    <xf numFmtId="2" fontId="4" fillId="8" borderId="4" xfId="0" applyNumberFormat="1" applyFont="1" applyFill="1" applyBorder="1" applyAlignment="1">
      <alignment horizontal="center" wrapText="1"/>
    </xf>
    <xf numFmtId="2" fontId="4" fillId="11" borderId="4" xfId="0" applyNumberFormat="1" applyFont="1" applyFill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" fillId="13" borderId="1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13" borderId="4" xfId="0" applyFont="1" applyFill="1" applyBorder="1" applyAlignment="1">
      <alignment horizontal="center" wrapText="1"/>
    </xf>
    <xf numFmtId="0" fontId="1" fillId="15" borderId="1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14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64" fontId="4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wrapText="1"/>
    </xf>
    <xf numFmtId="14" fontId="4" fillId="0" borderId="4" xfId="0" applyNumberFormat="1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14" fontId="1" fillId="0" borderId="7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" fontId="1" fillId="2" borderId="4" xfId="0" applyNumberFormat="1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2" fontId="4" fillId="15" borderId="1" xfId="0" applyNumberFormat="1" applyFont="1" applyFill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2" fontId="1" fillId="6" borderId="1" xfId="0" applyNumberFormat="1" applyFont="1" applyFill="1" applyBorder="1" applyAlignment="1">
      <alignment horizontal="center" wrapText="1"/>
    </xf>
    <xf numFmtId="2" fontId="1" fillId="11" borderId="1" xfId="0" applyNumberFormat="1" applyFont="1" applyFill="1" applyBorder="1" applyAlignment="1">
      <alignment horizontal="center" wrapText="1"/>
    </xf>
    <xf numFmtId="2" fontId="1" fillId="5" borderId="1" xfId="0" applyNumberFormat="1" applyFont="1" applyFill="1" applyBorder="1" applyAlignment="1">
      <alignment horizontal="center" wrapText="1"/>
    </xf>
    <xf numFmtId="2" fontId="1" fillId="7" borderId="1" xfId="0" applyNumberFormat="1" applyFont="1" applyFill="1" applyBorder="1" applyAlignment="1">
      <alignment horizontal="center" wrapText="1"/>
    </xf>
    <xf numFmtId="2" fontId="1" fillId="9" borderId="1" xfId="0" applyNumberFormat="1" applyFont="1" applyFill="1" applyBorder="1" applyAlignment="1">
      <alignment horizontal="center" wrapText="1"/>
    </xf>
    <xf numFmtId="2" fontId="1" fillId="8" borderId="1" xfId="0" applyNumberFormat="1" applyFont="1" applyFill="1" applyBorder="1" applyAlignment="1">
      <alignment horizontal="center" wrapText="1"/>
    </xf>
    <xf numFmtId="0" fontId="1" fillId="16" borderId="1" xfId="0" applyFont="1" applyFill="1" applyBorder="1" applyAlignment="1">
      <alignment horizontal="center" wrapText="1"/>
    </xf>
    <xf numFmtId="1" fontId="1" fillId="16" borderId="1" xfId="0" applyNumberFormat="1" applyFont="1" applyFill="1" applyBorder="1" applyAlignment="1">
      <alignment horizontal="center" wrapText="1"/>
    </xf>
    <xf numFmtId="2" fontId="4" fillId="16" borderId="1" xfId="0" applyNumberFormat="1" applyFont="1" applyFill="1" applyBorder="1" applyAlignment="1">
      <alignment horizontal="center" wrapText="1"/>
    </xf>
    <xf numFmtId="164" fontId="4" fillId="16" borderId="1" xfId="0" applyNumberFormat="1" applyFont="1" applyFill="1" applyBorder="1" applyAlignment="1">
      <alignment horizontal="center" wrapText="1"/>
    </xf>
    <xf numFmtId="2" fontId="1" fillId="17" borderId="5" xfId="0" applyNumberFormat="1" applyFont="1" applyFill="1" applyBorder="1" applyAlignment="1">
      <alignment horizontal="center" wrapText="1"/>
    </xf>
    <xf numFmtId="2" fontId="4" fillId="17" borderId="5" xfId="0" applyNumberFormat="1" applyFont="1" applyFill="1" applyBorder="1" applyAlignment="1">
      <alignment horizontal="center" wrapText="1"/>
    </xf>
    <xf numFmtId="0" fontId="4" fillId="17" borderId="5" xfId="0" applyFont="1" applyFill="1" applyBorder="1" applyAlignment="1">
      <alignment horizontal="center" wrapText="1"/>
    </xf>
    <xf numFmtId="2" fontId="4" fillId="17" borderId="9" xfId="0" applyNumberFormat="1" applyFont="1" applyFill="1" applyBorder="1" applyAlignment="1">
      <alignment horizontal="center" wrapText="1"/>
    </xf>
    <xf numFmtId="0" fontId="4" fillId="17" borderId="9" xfId="0" applyFont="1" applyFill="1" applyBorder="1" applyAlignment="1">
      <alignment horizontal="center" wrapText="1"/>
    </xf>
    <xf numFmtId="2" fontId="4" fillId="17" borderId="5" xfId="0" applyNumberFormat="1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 wrapText="1"/>
    </xf>
    <xf numFmtId="1" fontId="4" fillId="2" borderId="3" xfId="0" applyNumberFormat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1" fontId="4" fillId="3" borderId="1" xfId="0" applyNumberFormat="1" applyFont="1" applyFill="1" applyBorder="1" applyAlignment="1">
      <alignment horizontal="center" wrapText="1"/>
    </xf>
    <xf numFmtId="1" fontId="4" fillId="3" borderId="4" xfId="0" applyNumberFormat="1" applyFont="1" applyFill="1" applyBorder="1" applyAlignment="1">
      <alignment horizontal="center" wrapText="1"/>
    </xf>
    <xf numFmtId="1" fontId="4" fillId="4" borderId="1" xfId="0" applyNumberFormat="1" applyFont="1" applyFill="1" applyBorder="1" applyAlignment="1">
      <alignment horizontal="center" wrapText="1"/>
    </xf>
    <xf numFmtId="1" fontId="4" fillId="4" borderId="4" xfId="0" applyNumberFormat="1" applyFont="1" applyFill="1" applyBorder="1" applyAlignment="1">
      <alignment horizontal="center" wrapText="1"/>
    </xf>
    <xf numFmtId="1" fontId="4" fillId="5" borderId="1" xfId="0" applyNumberFormat="1" applyFont="1" applyFill="1" applyBorder="1" applyAlignment="1">
      <alignment horizontal="center" wrapText="1"/>
    </xf>
    <xf numFmtId="1" fontId="4" fillId="5" borderId="4" xfId="0" applyNumberFormat="1" applyFont="1" applyFill="1" applyBorder="1" applyAlignment="1">
      <alignment horizontal="center" wrapText="1"/>
    </xf>
    <xf numFmtId="1" fontId="4" fillId="6" borderId="1" xfId="0" applyNumberFormat="1" applyFont="1" applyFill="1" applyBorder="1" applyAlignment="1">
      <alignment horizontal="center" wrapText="1"/>
    </xf>
    <xf numFmtId="1" fontId="4" fillId="6" borderId="4" xfId="0" applyNumberFormat="1" applyFont="1" applyFill="1" applyBorder="1" applyAlignment="1">
      <alignment horizontal="center" wrapText="1"/>
    </xf>
    <xf numFmtId="1" fontId="4" fillId="7" borderId="1" xfId="0" applyNumberFormat="1" applyFont="1" applyFill="1" applyBorder="1" applyAlignment="1">
      <alignment horizontal="center" wrapText="1"/>
    </xf>
    <xf numFmtId="1" fontId="4" fillId="7" borderId="4" xfId="0" applyNumberFormat="1" applyFont="1" applyFill="1" applyBorder="1" applyAlignment="1">
      <alignment horizontal="center" wrapText="1"/>
    </xf>
    <xf numFmtId="1" fontId="4" fillId="9" borderId="4" xfId="0" applyNumberFormat="1" applyFont="1" applyFill="1" applyBorder="1" applyAlignment="1">
      <alignment horizontal="center" wrapText="1"/>
    </xf>
    <xf numFmtId="1" fontId="4" fillId="8" borderId="4" xfId="0" applyNumberFormat="1" applyFont="1" applyFill="1" applyBorder="1" applyAlignment="1">
      <alignment horizontal="center" wrapText="1"/>
    </xf>
    <xf numFmtId="1" fontId="4" fillId="11" borderId="4" xfId="0" applyNumberFormat="1" applyFont="1" applyFill="1" applyBorder="1" applyAlignment="1">
      <alignment horizontal="center" wrapText="1"/>
    </xf>
    <xf numFmtId="1" fontId="4" fillId="16" borderId="1" xfId="0" applyNumberFormat="1" applyFont="1" applyFill="1" applyBorder="1" applyAlignment="1">
      <alignment horizontal="center" wrapText="1"/>
    </xf>
    <xf numFmtId="2" fontId="1" fillId="9" borderId="4" xfId="0" applyNumberFormat="1" applyFont="1" applyFill="1" applyBorder="1" applyAlignment="1">
      <alignment horizontal="center" wrapText="1"/>
    </xf>
    <xf numFmtId="2" fontId="1" fillId="11" borderId="4" xfId="0" applyNumberFormat="1" applyFont="1" applyFill="1" applyBorder="1" applyAlignment="1">
      <alignment horizontal="center" wrapText="1"/>
    </xf>
    <xf numFmtId="2" fontId="1" fillId="16" borderId="1" xfId="0" applyNumberFormat="1" applyFont="1" applyFill="1" applyBorder="1" applyAlignment="1">
      <alignment horizontal="center" wrapText="1"/>
    </xf>
    <xf numFmtId="2" fontId="4" fillId="17" borderId="14" xfId="0" applyNumberFormat="1" applyFont="1" applyFill="1" applyBorder="1" applyAlignment="1">
      <alignment horizontal="center" wrapText="1"/>
    </xf>
    <xf numFmtId="1" fontId="4" fillId="17" borderId="10" xfId="0" applyNumberFormat="1" applyFont="1" applyFill="1" applyBorder="1" applyAlignment="1">
      <alignment horizontal="center" wrapText="1"/>
    </xf>
    <xf numFmtId="1" fontId="1" fillId="17" borderId="5" xfId="0" applyNumberFormat="1" applyFont="1" applyFill="1" applyBorder="1" applyAlignment="1">
      <alignment horizontal="center" wrapText="1"/>
    </xf>
    <xf numFmtId="0" fontId="4" fillId="17" borderId="9" xfId="0" applyFont="1" applyFill="1" applyBorder="1"/>
    <xf numFmtId="0" fontId="4" fillId="17" borderId="9" xfId="0" applyFont="1" applyFill="1" applyBorder="1" applyAlignment="1">
      <alignment horizontal="center" vertical="center" wrapText="1"/>
    </xf>
    <xf numFmtId="0" fontId="4" fillId="17" borderId="5" xfId="0" applyFont="1" applyFill="1" applyBorder="1" applyAlignment="1">
      <alignment horizontal="center" vertical="center" wrapText="1"/>
    </xf>
    <xf numFmtId="164" fontId="4" fillId="17" borderId="5" xfId="0" applyNumberFormat="1" applyFont="1" applyFill="1" applyBorder="1" applyAlignment="1">
      <alignment horizontal="center" vertical="center" wrapText="1"/>
    </xf>
    <xf numFmtId="1" fontId="4" fillId="17" borderId="5" xfId="0" applyNumberFormat="1" applyFont="1" applyFill="1" applyBorder="1" applyAlignment="1">
      <alignment horizontal="center" wrapText="1"/>
    </xf>
    <xf numFmtId="1" fontId="4" fillId="15" borderId="1" xfId="0" applyNumberFormat="1" applyFont="1" applyFill="1" applyBorder="1" applyAlignment="1">
      <alignment horizontal="center" wrapText="1"/>
    </xf>
    <xf numFmtId="2" fontId="4" fillId="13" borderId="1" xfId="0" applyNumberFormat="1" applyFont="1" applyFill="1" applyBorder="1" applyAlignment="1">
      <alignment horizontal="center" wrapText="1"/>
    </xf>
    <xf numFmtId="2" fontId="4" fillId="12" borderId="1" xfId="0" applyNumberFormat="1" applyFont="1" applyFill="1" applyBorder="1" applyAlignment="1">
      <alignment horizontal="center" wrapText="1"/>
    </xf>
    <xf numFmtId="2" fontId="1" fillId="13" borderId="4" xfId="0" applyNumberFormat="1" applyFont="1" applyFill="1" applyBorder="1" applyAlignment="1">
      <alignment horizontal="center" wrapText="1"/>
    </xf>
    <xf numFmtId="2" fontId="1" fillId="15" borderId="1" xfId="0" applyNumberFormat="1" applyFont="1" applyFill="1" applyBorder="1" applyAlignment="1">
      <alignment horizontal="center" wrapText="1"/>
    </xf>
    <xf numFmtId="2" fontId="1" fillId="12" borderId="1" xfId="0" applyNumberFormat="1" applyFont="1" applyFill="1" applyBorder="1" applyAlignment="1">
      <alignment horizont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0" fontId="3" fillId="0" borderId="9" xfId="0" applyFont="1" applyBorder="1"/>
    <xf numFmtId="0" fontId="0" fillId="0" borderId="10" xfId="0" applyBorder="1"/>
    <xf numFmtId="0" fontId="0" fillId="0" borderId="14" xfId="0" applyBorder="1"/>
    <xf numFmtId="1" fontId="4" fillId="13" borderId="1" xfId="0" applyNumberFormat="1" applyFont="1" applyFill="1" applyBorder="1" applyAlignment="1">
      <alignment horizontal="center" wrapText="1"/>
    </xf>
    <xf numFmtId="2" fontId="1" fillId="17" borderId="10" xfId="0" applyNumberFormat="1" applyFont="1" applyFill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7" fillId="0" borderId="6" xfId="0" applyFont="1" applyBorder="1"/>
    <xf numFmtId="0" fontId="10" fillId="17" borderId="9" xfId="0" applyFont="1" applyFill="1" applyBorder="1" applyAlignment="1">
      <alignment horizontal="center" wrapText="1"/>
    </xf>
    <xf numFmtId="0" fontId="4" fillId="17" borderId="18" xfId="0" applyFont="1" applyFill="1" applyBorder="1" applyAlignment="1">
      <alignment horizontal="center" wrapText="1"/>
    </xf>
    <xf numFmtId="2" fontId="4" fillId="17" borderId="19" xfId="0" applyNumberFormat="1" applyFont="1" applyFill="1" applyBorder="1" applyAlignment="1">
      <alignment horizontal="center" wrapText="1"/>
    </xf>
    <xf numFmtId="2" fontId="4" fillId="17" borderId="20" xfId="0" applyNumberFormat="1" applyFont="1" applyFill="1" applyBorder="1" applyAlignment="1">
      <alignment horizontal="center" wrapText="1"/>
    </xf>
    <xf numFmtId="0" fontId="4" fillId="17" borderId="16" xfId="0" applyFont="1" applyFill="1" applyBorder="1" applyAlignment="1">
      <alignment horizontal="center" wrapText="1"/>
    </xf>
    <xf numFmtId="2" fontId="4" fillId="17" borderId="17" xfId="0" applyNumberFormat="1" applyFont="1" applyFill="1" applyBorder="1" applyAlignment="1">
      <alignment horizontal="center" wrapText="1"/>
    </xf>
    <xf numFmtId="0" fontId="1" fillId="17" borderId="16" xfId="0" applyFont="1" applyFill="1" applyBorder="1" applyAlignment="1">
      <alignment horizontal="center" wrapText="1"/>
    </xf>
    <xf numFmtId="0" fontId="1" fillId="17" borderId="19" xfId="0" applyFont="1" applyFill="1" applyBorder="1" applyAlignment="1">
      <alignment horizontal="center" wrapText="1"/>
    </xf>
    <xf numFmtId="0" fontId="0" fillId="14" borderId="1" xfId="0" applyFill="1" applyBorder="1"/>
    <xf numFmtId="0" fontId="1" fillId="17" borderId="21" xfId="0" applyFont="1" applyFill="1" applyBorder="1" applyAlignment="1">
      <alignment horizontal="center" wrapText="1"/>
    </xf>
    <xf numFmtId="0" fontId="1" fillId="14" borderId="4" xfId="0" applyFont="1" applyFill="1" applyBorder="1" applyAlignment="1">
      <alignment horizontal="center" wrapText="1"/>
    </xf>
    <xf numFmtId="2" fontId="1" fillId="13" borderId="1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9" fontId="1" fillId="0" borderId="2" xfId="1" applyFont="1" applyBorder="1" applyAlignment="1">
      <alignment horizontal="center" vertical="center" wrapText="1"/>
    </xf>
    <xf numFmtId="9" fontId="1" fillId="0" borderId="3" xfId="1" applyFont="1" applyBorder="1" applyAlignment="1">
      <alignment horizontal="center" vertical="center" wrapText="1"/>
    </xf>
    <xf numFmtId="9" fontId="1" fillId="0" borderId="4" xfId="1" applyFont="1" applyBorder="1" applyAlignment="1">
      <alignment horizontal="center" vertical="center" wrapText="1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colors>
    <mruColors>
      <color rgb="FFB2B2B2"/>
      <color rgb="FFC0C0C0"/>
      <color rgb="FFFFFF99"/>
      <color rgb="FF808080"/>
      <color rgb="FFCCCC00"/>
      <color rgb="FF996633"/>
      <color rgb="FFFF00FF"/>
      <color rgb="FF9EFCD8"/>
      <color rgb="FFDDDD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3"/>
  <sheetViews>
    <sheetView tabSelected="1" zoomScale="60" zoomScaleNormal="60" workbookViewId="0">
      <selection activeCell="B15" sqref="B15"/>
    </sheetView>
  </sheetViews>
  <sheetFormatPr baseColWidth="10" defaultRowHeight="15" x14ac:dyDescent="0.25"/>
  <cols>
    <col min="1" max="1" width="9.140625" customWidth="1"/>
    <col min="2" max="2" width="37.5703125" customWidth="1"/>
    <col min="3" max="3" width="17.7109375" customWidth="1"/>
    <col min="4" max="4" width="17.42578125" customWidth="1"/>
    <col min="5" max="5" width="17.7109375" customWidth="1"/>
    <col min="6" max="7" width="14.5703125" customWidth="1"/>
    <col min="8" max="8" width="14.5703125" style="39" customWidth="1"/>
    <col min="9" max="9" width="27.42578125" customWidth="1"/>
    <col min="10" max="10" width="24.42578125" customWidth="1"/>
    <col min="12" max="12" width="18" customWidth="1"/>
    <col min="13" max="33" width="11.5703125" bestFit="1" customWidth="1"/>
  </cols>
  <sheetData>
    <row r="1" spans="1:34" ht="29.25" thickBot="1" x14ac:dyDescent="0.5">
      <c r="A1" s="17"/>
    </row>
    <row r="2" spans="1:34" ht="29.25" thickBot="1" x14ac:dyDescent="0.5">
      <c r="A2" s="18"/>
      <c r="B2" s="152" t="s">
        <v>50</v>
      </c>
      <c r="C2" s="153"/>
      <c r="D2" s="153"/>
      <c r="E2" s="154"/>
    </row>
    <row r="3" spans="1:34" ht="57" thickBot="1" x14ac:dyDescent="0.35">
      <c r="A3" s="49"/>
      <c r="B3" s="149" t="s">
        <v>7</v>
      </c>
      <c r="C3" s="150" t="s">
        <v>10</v>
      </c>
      <c r="D3" s="150" t="s">
        <v>14</v>
      </c>
      <c r="E3" s="150" t="s">
        <v>41</v>
      </c>
      <c r="F3" s="150" t="s">
        <v>38</v>
      </c>
      <c r="G3" s="150" t="s">
        <v>39</v>
      </c>
      <c r="H3" s="151" t="s">
        <v>40</v>
      </c>
      <c r="I3" s="86"/>
      <c r="J3" s="86"/>
      <c r="K3" s="1"/>
      <c r="L3" s="1"/>
      <c r="M3" s="1"/>
      <c r="N3" s="2"/>
      <c r="O3" s="1"/>
      <c r="P3" s="1"/>
      <c r="Q3" s="1"/>
      <c r="R3" s="1"/>
      <c r="S3" s="1"/>
      <c r="T3" s="1"/>
      <c r="U3" s="1"/>
      <c r="V3" s="1"/>
      <c r="W3" s="1"/>
      <c r="X3" s="1">
        <v>11</v>
      </c>
      <c r="Y3" s="1">
        <v>12</v>
      </c>
      <c r="Z3" s="1">
        <v>13</v>
      </c>
      <c r="AA3" s="1">
        <v>14</v>
      </c>
      <c r="AB3" s="1">
        <v>1</v>
      </c>
      <c r="AC3" s="1">
        <v>16</v>
      </c>
      <c r="AD3" s="1">
        <v>17</v>
      </c>
      <c r="AE3" s="1">
        <v>18</v>
      </c>
      <c r="AF3" s="1">
        <v>19</v>
      </c>
      <c r="AG3" s="1">
        <v>20</v>
      </c>
      <c r="AH3" s="1"/>
    </row>
    <row r="4" spans="1:34" ht="19.5" thickBot="1" x14ac:dyDescent="0.35">
      <c r="A4" s="49"/>
      <c r="B4" s="139" t="s">
        <v>49</v>
      </c>
      <c r="C4" s="140"/>
      <c r="D4" s="140"/>
      <c r="E4" s="140"/>
      <c r="F4" s="140"/>
      <c r="G4" s="140"/>
      <c r="H4" s="141"/>
      <c r="I4" s="90"/>
      <c r="J4" s="86"/>
      <c r="K4" s="1"/>
      <c r="L4" s="1"/>
      <c r="M4" s="1"/>
      <c r="N4" s="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8.75" x14ac:dyDescent="0.3">
      <c r="A5" s="49"/>
      <c r="B5" s="87"/>
      <c r="C5" s="87"/>
      <c r="D5" s="87"/>
      <c r="E5" s="88"/>
      <c r="F5" s="87"/>
      <c r="G5" s="87"/>
      <c r="H5" s="89"/>
      <c r="I5" s="87"/>
      <c r="J5" s="90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8.75" x14ac:dyDescent="0.3">
      <c r="A6" s="69"/>
      <c r="B6" s="91" t="s">
        <v>57</v>
      </c>
      <c r="C6" s="23">
        <v>1</v>
      </c>
      <c r="D6" s="92">
        <v>2</v>
      </c>
      <c r="E6" s="116">
        <v>3</v>
      </c>
      <c r="F6" s="95">
        <v>0.5</v>
      </c>
      <c r="G6" s="95">
        <v>0.9</v>
      </c>
      <c r="H6" s="93">
        <v>1.4</v>
      </c>
      <c r="I6" s="174"/>
      <c r="J6" s="3"/>
      <c r="K6" s="3"/>
      <c r="L6" s="3"/>
      <c r="M6" s="3"/>
      <c r="N6" s="3"/>
      <c r="O6" s="3"/>
      <c r="P6" s="3"/>
      <c r="Q6" s="3"/>
      <c r="R6" s="22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8.75" x14ac:dyDescent="0.3">
      <c r="A7" s="1"/>
      <c r="B7" s="4" t="s">
        <v>0</v>
      </c>
      <c r="C7" s="23">
        <v>5</v>
      </c>
      <c r="D7" s="23">
        <v>1</v>
      </c>
      <c r="E7" s="117">
        <v>6</v>
      </c>
      <c r="F7" s="96">
        <v>2.7</v>
      </c>
      <c r="G7" s="96">
        <v>0.4</v>
      </c>
      <c r="H7" s="52">
        <v>3.1</v>
      </c>
      <c r="I7" s="17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18.75" x14ac:dyDescent="0.3">
      <c r="A8" s="69"/>
      <c r="B8" s="5" t="s">
        <v>1</v>
      </c>
      <c r="C8" s="24">
        <v>30</v>
      </c>
      <c r="D8" s="24">
        <v>2</v>
      </c>
      <c r="E8" s="118">
        <v>32</v>
      </c>
      <c r="F8" s="97">
        <v>13.4</v>
      </c>
      <c r="G8" s="97">
        <v>0.5</v>
      </c>
      <c r="H8" s="53">
        <v>13.9</v>
      </c>
      <c r="I8" s="172"/>
      <c r="J8" s="3"/>
      <c r="K8" s="3"/>
      <c r="L8" s="3"/>
      <c r="M8" s="3"/>
      <c r="N8" s="3"/>
      <c r="O8" s="3"/>
      <c r="P8" s="3"/>
      <c r="Q8" s="22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8.75" x14ac:dyDescent="0.3">
      <c r="A9" s="1"/>
      <c r="B9" s="5" t="s">
        <v>3</v>
      </c>
      <c r="C9" s="24">
        <v>27</v>
      </c>
      <c r="D9" s="24">
        <v>0</v>
      </c>
      <c r="E9" s="119">
        <v>27</v>
      </c>
      <c r="F9" s="97">
        <v>14</v>
      </c>
      <c r="G9" s="97">
        <v>0</v>
      </c>
      <c r="H9" s="54">
        <v>14</v>
      </c>
      <c r="I9" s="17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8.75" x14ac:dyDescent="0.3">
      <c r="A10" s="1"/>
      <c r="B10" s="5" t="s">
        <v>15</v>
      </c>
      <c r="C10" s="24">
        <v>2</v>
      </c>
      <c r="D10" s="24">
        <v>0</v>
      </c>
      <c r="E10" s="119">
        <v>2</v>
      </c>
      <c r="F10" s="97">
        <v>1</v>
      </c>
      <c r="G10" s="97">
        <v>0</v>
      </c>
      <c r="H10" s="54">
        <v>1</v>
      </c>
      <c r="I10" s="17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8.75" x14ac:dyDescent="0.3">
      <c r="A11" s="1"/>
      <c r="B11" s="7" t="s">
        <v>2</v>
      </c>
      <c r="C11" s="25">
        <v>14</v>
      </c>
      <c r="D11" s="25">
        <v>0</v>
      </c>
      <c r="E11" s="120">
        <v>14</v>
      </c>
      <c r="F11" s="47">
        <v>6.5</v>
      </c>
      <c r="G11" s="47">
        <v>0</v>
      </c>
      <c r="H11" s="55">
        <v>6.5</v>
      </c>
      <c r="I11" s="172"/>
      <c r="J11" s="3"/>
      <c r="K11" s="3"/>
      <c r="L11" s="3"/>
      <c r="M11" s="3"/>
      <c r="N11" s="3"/>
      <c r="O11" s="3"/>
      <c r="P11" s="3"/>
      <c r="Q11" s="8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8.75" x14ac:dyDescent="0.3">
      <c r="A12" s="1"/>
      <c r="B12" s="7" t="s">
        <v>19</v>
      </c>
      <c r="C12" s="25">
        <v>7</v>
      </c>
      <c r="D12" s="25">
        <v>0</v>
      </c>
      <c r="E12" s="120">
        <v>7</v>
      </c>
      <c r="F12" s="47">
        <v>3.6</v>
      </c>
      <c r="G12" s="47">
        <v>0</v>
      </c>
      <c r="H12" s="56">
        <v>3.6</v>
      </c>
      <c r="I12" s="174"/>
      <c r="J12" s="3"/>
      <c r="K12" s="3"/>
      <c r="L12" s="3"/>
      <c r="M12" s="3"/>
      <c r="N12" s="3"/>
      <c r="O12" s="3"/>
      <c r="P12" s="6"/>
      <c r="Q12" s="8"/>
      <c r="R12" s="3"/>
      <c r="S12" s="22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8.75" x14ac:dyDescent="0.3">
      <c r="A13" s="1"/>
      <c r="B13" s="7" t="s">
        <v>4</v>
      </c>
      <c r="C13" s="25">
        <v>14</v>
      </c>
      <c r="D13" s="25">
        <v>3</v>
      </c>
      <c r="E13" s="120">
        <v>17</v>
      </c>
      <c r="F13" s="47">
        <v>6.9</v>
      </c>
      <c r="G13" s="47">
        <v>1.5</v>
      </c>
      <c r="H13" s="55">
        <v>8.4</v>
      </c>
      <c r="I13" s="174"/>
      <c r="J13" s="3"/>
      <c r="K13" s="3"/>
      <c r="L13" s="3"/>
      <c r="M13" s="3"/>
      <c r="N13" s="3"/>
      <c r="O13" s="3"/>
      <c r="P13" s="3"/>
      <c r="Q13" s="8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8.75" x14ac:dyDescent="0.3">
      <c r="A14" s="1"/>
      <c r="B14" s="7" t="s">
        <v>46</v>
      </c>
      <c r="C14" s="25">
        <v>3</v>
      </c>
      <c r="D14" s="25">
        <v>0</v>
      </c>
      <c r="E14" s="121">
        <v>3</v>
      </c>
      <c r="F14" s="47">
        <v>1.3</v>
      </c>
      <c r="G14" s="47">
        <v>0</v>
      </c>
      <c r="H14" s="56">
        <v>1.3</v>
      </c>
      <c r="I14" s="173"/>
      <c r="J14" s="3"/>
      <c r="K14" s="3"/>
      <c r="L14" s="3"/>
      <c r="M14" s="3"/>
      <c r="N14" s="3"/>
      <c r="O14" s="3"/>
      <c r="P14" s="3"/>
      <c r="Q14" s="8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37.5" x14ac:dyDescent="0.3">
      <c r="A15" s="1"/>
      <c r="B15" s="9" t="s">
        <v>58</v>
      </c>
      <c r="C15" s="26">
        <v>2</v>
      </c>
      <c r="D15" s="26">
        <v>0</v>
      </c>
      <c r="E15" s="122">
        <v>2</v>
      </c>
      <c r="F15" s="100">
        <v>2</v>
      </c>
      <c r="G15" s="100">
        <v>0</v>
      </c>
      <c r="H15" s="57">
        <v>2</v>
      </c>
      <c r="I15" s="175"/>
      <c r="J15" s="3"/>
      <c r="K15" s="3"/>
      <c r="L15" s="3"/>
      <c r="M15" s="3"/>
      <c r="N15" s="3"/>
      <c r="O15" s="3"/>
      <c r="P15" s="3"/>
      <c r="Q15" s="1"/>
      <c r="R15" s="6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18.75" x14ac:dyDescent="0.3">
      <c r="A16" s="1"/>
      <c r="B16" s="9" t="s">
        <v>16</v>
      </c>
      <c r="C16" s="26">
        <v>1</v>
      </c>
      <c r="D16" s="26">
        <v>0</v>
      </c>
      <c r="E16" s="122">
        <v>1</v>
      </c>
      <c r="F16" s="100">
        <v>0.4</v>
      </c>
      <c r="G16" s="100">
        <v>0</v>
      </c>
      <c r="H16" s="57">
        <v>0.4</v>
      </c>
      <c r="I16" s="176"/>
      <c r="J16" s="3"/>
      <c r="K16" s="3"/>
      <c r="L16" s="3"/>
      <c r="M16" s="3"/>
      <c r="N16" s="3"/>
      <c r="O16" s="3"/>
      <c r="P16" s="3"/>
      <c r="Q16" s="1"/>
      <c r="R16" s="6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ht="15.75" customHeight="1" x14ac:dyDescent="0.3">
      <c r="A17" s="1"/>
      <c r="B17" s="9" t="s">
        <v>5</v>
      </c>
      <c r="C17" s="26">
        <v>2</v>
      </c>
      <c r="D17" s="26">
        <v>1</v>
      </c>
      <c r="E17" s="123">
        <v>3</v>
      </c>
      <c r="F17" s="100">
        <v>0.7</v>
      </c>
      <c r="G17" s="100">
        <v>0.7</v>
      </c>
      <c r="H17" s="58">
        <v>1.4</v>
      </c>
      <c r="I17" s="177"/>
      <c r="J17" s="3"/>
      <c r="K17" s="3"/>
      <c r="L17" s="3"/>
      <c r="M17" s="3"/>
      <c r="N17" s="3"/>
      <c r="O17" s="3"/>
      <c r="P17" s="3"/>
      <c r="Q17" s="1"/>
      <c r="R17" s="6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ht="15.75" customHeight="1" x14ac:dyDescent="0.3">
      <c r="A18" s="1"/>
      <c r="B18" s="10" t="s">
        <v>6</v>
      </c>
      <c r="C18" s="27">
        <v>8</v>
      </c>
      <c r="D18" s="27">
        <v>0</v>
      </c>
      <c r="E18" s="124">
        <v>8</v>
      </c>
      <c r="F18" s="98">
        <v>4.9000000000000004</v>
      </c>
      <c r="G18" s="98">
        <v>0</v>
      </c>
      <c r="H18" s="59">
        <v>4.9000000000000004</v>
      </c>
      <c r="I18" s="172"/>
      <c r="J18" s="3"/>
      <c r="K18" s="3"/>
      <c r="L18" s="3"/>
      <c r="M18" s="3"/>
      <c r="N18" s="3"/>
      <c r="O18" s="3"/>
      <c r="P18" s="3"/>
      <c r="Q18" s="1"/>
      <c r="R18" s="38"/>
      <c r="S18" s="8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ht="18.75" x14ac:dyDescent="0.3">
      <c r="A19" s="1"/>
      <c r="B19" s="10" t="s">
        <v>47</v>
      </c>
      <c r="C19" s="27">
        <v>2</v>
      </c>
      <c r="D19" s="27">
        <v>0</v>
      </c>
      <c r="E19" s="125">
        <v>2</v>
      </c>
      <c r="F19" s="98">
        <v>0.8</v>
      </c>
      <c r="G19" s="98">
        <v>0</v>
      </c>
      <c r="H19" s="60">
        <v>0.8</v>
      </c>
      <c r="I19" s="173"/>
      <c r="J19" s="3"/>
      <c r="K19" s="3"/>
      <c r="L19" s="1"/>
      <c r="M19" s="3"/>
      <c r="N19" s="3"/>
      <c r="O19" s="3"/>
      <c r="P19" s="3"/>
      <c r="Q19" s="1"/>
      <c r="R19" s="38"/>
      <c r="S19" s="8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ht="18.75" x14ac:dyDescent="0.3">
      <c r="A20" s="1"/>
      <c r="B20" s="11" t="s">
        <v>18</v>
      </c>
      <c r="C20" s="28">
        <v>2</v>
      </c>
      <c r="D20" s="28">
        <v>1</v>
      </c>
      <c r="E20" s="126">
        <v>3</v>
      </c>
      <c r="F20" s="101">
        <v>0.7</v>
      </c>
      <c r="G20" s="101">
        <v>0.1</v>
      </c>
      <c r="H20" s="61">
        <v>0.8</v>
      </c>
      <c r="I20" s="172"/>
      <c r="J20" s="3"/>
      <c r="K20" s="3"/>
      <c r="L20" s="3"/>
      <c r="M20" s="3"/>
      <c r="N20" s="3"/>
      <c r="O20" s="3"/>
      <c r="P20" s="3"/>
      <c r="Q20" s="1"/>
      <c r="R20" s="38"/>
      <c r="S20" s="8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ht="18.75" x14ac:dyDescent="0.3">
      <c r="A21" s="1"/>
      <c r="B21" s="11" t="s">
        <v>17</v>
      </c>
      <c r="C21" s="28">
        <v>1</v>
      </c>
      <c r="D21" s="28">
        <v>0</v>
      </c>
      <c r="E21" s="127">
        <v>1</v>
      </c>
      <c r="F21" s="101">
        <v>0.5</v>
      </c>
      <c r="G21" s="101">
        <v>0</v>
      </c>
      <c r="H21" s="62">
        <v>0.5</v>
      </c>
      <c r="I21" s="173"/>
      <c r="J21" s="3"/>
      <c r="K21" s="1"/>
      <c r="L21" s="3"/>
      <c r="M21" s="3"/>
      <c r="N21" s="3"/>
      <c r="O21" s="3"/>
      <c r="P21" s="3"/>
      <c r="Q21" s="1"/>
      <c r="R21" s="3"/>
      <c r="S21" s="8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ht="18.75" x14ac:dyDescent="0.3">
      <c r="A22" s="1"/>
      <c r="B22" s="19" t="s">
        <v>8</v>
      </c>
      <c r="C22" s="29">
        <v>5</v>
      </c>
      <c r="D22" s="29">
        <v>0</v>
      </c>
      <c r="E22" s="128">
        <v>5</v>
      </c>
      <c r="F22" s="102">
        <v>2.5</v>
      </c>
      <c r="G22" s="132">
        <v>0</v>
      </c>
      <c r="H22" s="63">
        <v>2.5</v>
      </c>
      <c r="I22" s="14"/>
      <c r="J22" s="3"/>
      <c r="K22" s="1"/>
      <c r="L22" s="3"/>
      <c r="M22" s="3"/>
      <c r="N22" s="3"/>
      <c r="O22" s="3"/>
      <c r="P22" s="3"/>
      <c r="Q22" s="1"/>
      <c r="R22" s="3"/>
      <c r="S22" s="8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8.75" x14ac:dyDescent="0.3">
      <c r="A23" s="69"/>
      <c r="B23" s="20" t="s">
        <v>43</v>
      </c>
      <c r="C23" s="30">
        <v>5</v>
      </c>
      <c r="D23" s="30">
        <v>0</v>
      </c>
      <c r="E23" s="129">
        <v>5</v>
      </c>
      <c r="F23" s="103">
        <v>2.1</v>
      </c>
      <c r="G23" s="103">
        <v>0</v>
      </c>
      <c r="H23" s="20">
        <v>2.1</v>
      </c>
      <c r="I23" s="172"/>
      <c r="J23" s="3"/>
      <c r="K23" s="1"/>
      <c r="L23" s="3"/>
      <c r="M23" s="3"/>
      <c r="N23" s="3"/>
      <c r="O23" s="3"/>
      <c r="P23" s="3"/>
      <c r="Q23" s="1"/>
      <c r="R23" s="3"/>
      <c r="S23" s="8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8.75" x14ac:dyDescent="0.3">
      <c r="A24" s="1"/>
      <c r="B24" s="20" t="s">
        <v>44</v>
      </c>
      <c r="C24" s="30">
        <v>4</v>
      </c>
      <c r="D24" s="30">
        <v>0</v>
      </c>
      <c r="E24" s="129">
        <v>4</v>
      </c>
      <c r="F24" s="103">
        <v>1.7</v>
      </c>
      <c r="G24" s="103">
        <v>0</v>
      </c>
      <c r="H24" s="64">
        <v>1.7</v>
      </c>
      <c r="I24" s="173"/>
      <c r="J24" s="3"/>
      <c r="K24" s="1"/>
      <c r="L24" s="3"/>
      <c r="M24" s="3"/>
      <c r="N24" s="3"/>
      <c r="O24" s="3"/>
      <c r="P24" s="3"/>
      <c r="Q24" s="1"/>
      <c r="R24" s="3"/>
      <c r="S24" s="8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8.75" x14ac:dyDescent="0.3">
      <c r="A25" s="1"/>
      <c r="B25" s="21" t="s">
        <v>9</v>
      </c>
      <c r="C25" s="31">
        <v>11</v>
      </c>
      <c r="D25" s="31">
        <v>0</v>
      </c>
      <c r="E25" s="130">
        <v>11</v>
      </c>
      <c r="F25" s="99">
        <v>3.83</v>
      </c>
      <c r="G25" s="133">
        <v>0</v>
      </c>
      <c r="H25" s="65">
        <v>3.83</v>
      </c>
      <c r="I25" s="14"/>
      <c r="J25" s="3"/>
      <c r="K25" s="1"/>
      <c r="L25" s="3"/>
      <c r="M25" s="3"/>
      <c r="N25" s="3"/>
      <c r="O25" s="3"/>
      <c r="P25" s="3"/>
      <c r="Q25" s="6"/>
      <c r="R25" s="3"/>
      <c r="S25" s="8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8.75" x14ac:dyDescent="0.3">
      <c r="A26" s="1"/>
      <c r="B26" s="104" t="s">
        <v>23</v>
      </c>
      <c r="C26" s="105">
        <v>11</v>
      </c>
      <c r="D26" s="105">
        <v>0</v>
      </c>
      <c r="E26" s="131">
        <v>11</v>
      </c>
      <c r="F26" s="107">
        <v>15.5</v>
      </c>
      <c r="G26" s="134">
        <v>0</v>
      </c>
      <c r="H26" s="106">
        <v>15.5</v>
      </c>
      <c r="I26" s="12"/>
      <c r="J26" s="43"/>
      <c r="K26" s="1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9.5" thickBot="1" x14ac:dyDescent="0.35">
      <c r="A27" s="1"/>
      <c r="B27" s="3"/>
      <c r="C27" s="32"/>
      <c r="D27" s="32"/>
      <c r="E27" s="67"/>
      <c r="F27" s="12"/>
      <c r="G27" s="32"/>
      <c r="H27" s="67"/>
      <c r="I27" s="12"/>
      <c r="J27" s="43"/>
      <c r="K27" s="13"/>
      <c r="L27" s="13"/>
      <c r="M27" s="1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9.5" thickBot="1" x14ac:dyDescent="0.35">
      <c r="A28" s="49"/>
      <c r="B28" s="160"/>
      <c r="C28" s="137">
        <f t="shared" ref="C28:H28" si="0">SUM(C6:C27)</f>
        <v>157</v>
      </c>
      <c r="D28" s="137">
        <f t="shared" si="0"/>
        <v>10</v>
      </c>
      <c r="E28" s="136">
        <f t="shared" si="0"/>
        <v>167</v>
      </c>
      <c r="F28" s="108">
        <f t="shared" si="0"/>
        <v>85.53</v>
      </c>
      <c r="G28" s="108">
        <f t="shared" si="0"/>
        <v>4.0999999999999996</v>
      </c>
      <c r="H28" s="135">
        <f t="shared" si="0"/>
        <v>89.629999999999981</v>
      </c>
      <c r="I28" s="46"/>
      <c r="J28" s="43"/>
      <c r="K28" s="13"/>
      <c r="L28" s="13"/>
      <c r="M28" s="1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38.25" customHeight="1" thickBot="1" x14ac:dyDescent="0.35">
      <c r="A29" s="49"/>
      <c r="B29" s="161" t="s">
        <v>56</v>
      </c>
      <c r="C29" s="167" t="s">
        <v>51</v>
      </c>
      <c r="D29" s="167" t="s">
        <v>52</v>
      </c>
      <c r="E29" s="162" t="s">
        <v>53</v>
      </c>
      <c r="F29" s="167" t="s">
        <v>38</v>
      </c>
      <c r="G29" s="167" t="s">
        <v>39</v>
      </c>
      <c r="H29" s="163" t="s">
        <v>54</v>
      </c>
      <c r="I29" s="46"/>
      <c r="J29" s="43"/>
      <c r="K29" s="1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ht="18.75" x14ac:dyDescent="0.3">
      <c r="A30" s="1"/>
      <c r="B30" s="85"/>
      <c r="C30" s="85"/>
      <c r="D30" s="85"/>
      <c r="E30" s="157"/>
      <c r="F30" s="85"/>
      <c r="G30" s="85"/>
      <c r="H30" s="157"/>
      <c r="I30" s="158"/>
      <c r="J30" s="43"/>
      <c r="K30" s="1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ht="19.5" thickBot="1" x14ac:dyDescent="0.35">
      <c r="A31" s="1"/>
      <c r="B31" s="36"/>
      <c r="C31" s="36"/>
      <c r="D31" s="36"/>
      <c r="E31" s="68"/>
      <c r="F31" s="36"/>
      <c r="G31" s="36"/>
      <c r="H31" s="68"/>
      <c r="I31" s="36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19.5" thickBot="1" x14ac:dyDescent="0.35">
      <c r="A32" s="77"/>
      <c r="B32" s="110" t="s">
        <v>11</v>
      </c>
      <c r="C32" s="110"/>
      <c r="D32" s="110"/>
      <c r="E32" s="111"/>
      <c r="F32" s="112"/>
      <c r="G32" s="112"/>
      <c r="H32" s="113"/>
      <c r="I32" s="74"/>
      <c r="J32" s="1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8.75" x14ac:dyDescent="0.3">
      <c r="A33" s="1"/>
      <c r="B33" s="79"/>
      <c r="C33" s="80"/>
      <c r="D33" s="80"/>
      <c r="E33" s="66"/>
      <c r="F33" s="80"/>
      <c r="G33" s="80"/>
      <c r="H33" s="81"/>
      <c r="I33" s="3"/>
      <c r="J33" s="1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8.75" x14ac:dyDescent="0.3">
      <c r="A34" s="78"/>
      <c r="B34" s="75" t="s">
        <v>42</v>
      </c>
      <c r="C34" s="75">
        <v>199</v>
      </c>
      <c r="D34" s="75">
        <v>24</v>
      </c>
      <c r="E34" s="155">
        <v>223</v>
      </c>
      <c r="F34" s="146">
        <v>92.1</v>
      </c>
      <c r="G34" s="146">
        <v>9.6</v>
      </c>
      <c r="H34" s="144">
        <v>101.7</v>
      </c>
      <c r="I34" s="37"/>
      <c r="J34" s="4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8.75" x14ac:dyDescent="0.3">
      <c r="A35" s="49"/>
      <c r="B35" s="73" t="s">
        <v>45</v>
      </c>
      <c r="C35" s="73">
        <v>120</v>
      </c>
      <c r="D35" s="73">
        <v>0</v>
      </c>
      <c r="E35" s="155">
        <v>120</v>
      </c>
      <c r="F35" s="75">
        <v>48.5</v>
      </c>
      <c r="G35" s="146">
        <v>0</v>
      </c>
      <c r="H35" s="144">
        <v>48.5</v>
      </c>
      <c r="I35" s="3"/>
      <c r="J35" s="1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8.75" x14ac:dyDescent="0.3">
      <c r="A36" s="49"/>
      <c r="B36" s="73" t="s">
        <v>48</v>
      </c>
      <c r="C36" s="73">
        <v>39</v>
      </c>
      <c r="D36" s="73">
        <v>0</v>
      </c>
      <c r="E36" s="155">
        <v>39</v>
      </c>
      <c r="F36" s="171">
        <v>16</v>
      </c>
      <c r="G36" s="146">
        <v>0</v>
      </c>
      <c r="H36" s="144">
        <v>16</v>
      </c>
      <c r="I36" s="3"/>
      <c r="J36" s="1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8.75" x14ac:dyDescent="0.3">
      <c r="A37" s="49"/>
      <c r="B37" s="73" t="s">
        <v>35</v>
      </c>
      <c r="C37" s="73">
        <v>40</v>
      </c>
      <c r="D37" s="73">
        <v>0</v>
      </c>
      <c r="E37" s="155">
        <v>40</v>
      </c>
      <c r="F37" s="75">
        <v>20.75</v>
      </c>
      <c r="G37" s="146">
        <v>0</v>
      </c>
      <c r="H37" s="144">
        <v>20.75</v>
      </c>
      <c r="I37" s="3"/>
      <c r="J37" s="1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8.75" x14ac:dyDescent="0.3">
      <c r="A38" s="1"/>
      <c r="B38" s="73" t="s">
        <v>36</v>
      </c>
      <c r="C38" s="73">
        <v>120</v>
      </c>
      <c r="D38" s="73">
        <v>0</v>
      </c>
      <c r="E38" s="155">
        <v>120</v>
      </c>
      <c r="F38" s="146">
        <v>56.5</v>
      </c>
      <c r="G38" s="146">
        <v>0</v>
      </c>
      <c r="H38" s="144">
        <v>56.5</v>
      </c>
      <c r="I38" s="34"/>
      <c r="J38" s="72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8.75" x14ac:dyDescent="0.3">
      <c r="A39" s="48"/>
      <c r="B39" s="73" t="s">
        <v>32</v>
      </c>
      <c r="C39" s="73">
        <v>16</v>
      </c>
      <c r="D39" s="73">
        <v>0</v>
      </c>
      <c r="E39" s="155">
        <v>16</v>
      </c>
      <c r="F39" s="146">
        <v>7.6</v>
      </c>
      <c r="G39" s="146">
        <v>0</v>
      </c>
      <c r="H39" s="144">
        <v>7.6</v>
      </c>
      <c r="I39" s="34"/>
      <c r="J39" s="7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8.75" x14ac:dyDescent="0.3">
      <c r="A40" s="48"/>
      <c r="B40" s="76" t="s">
        <v>13</v>
      </c>
      <c r="C40" s="76">
        <v>10</v>
      </c>
      <c r="D40" s="76">
        <v>0</v>
      </c>
      <c r="E40" s="143">
        <v>10</v>
      </c>
      <c r="F40" s="147">
        <v>4.4000000000000004</v>
      </c>
      <c r="G40" s="147">
        <v>0</v>
      </c>
      <c r="H40" s="94">
        <v>4.4000000000000004</v>
      </c>
      <c r="I40" s="3"/>
      <c r="J40" s="3"/>
      <c r="K40" s="3"/>
      <c r="L40" s="16"/>
      <c r="M40" s="16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8.75" x14ac:dyDescent="0.3">
      <c r="A41" s="48"/>
      <c r="B41" s="76" t="s">
        <v>30</v>
      </c>
      <c r="C41" s="76">
        <v>1</v>
      </c>
      <c r="D41" s="76">
        <v>4</v>
      </c>
      <c r="E41" s="143">
        <v>5</v>
      </c>
      <c r="F41" s="147">
        <v>0.3</v>
      </c>
      <c r="G41" s="147">
        <v>1.5</v>
      </c>
      <c r="H41" s="94">
        <v>1.8</v>
      </c>
      <c r="I41" s="34"/>
      <c r="J41" s="3"/>
      <c r="K41" s="3"/>
      <c r="L41" s="34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15"/>
      <c r="AG41" s="3"/>
      <c r="AH41" s="3"/>
    </row>
    <row r="42" spans="1:34" ht="18.75" x14ac:dyDescent="0.3">
      <c r="A42" s="48"/>
      <c r="B42" s="76" t="s">
        <v>28</v>
      </c>
      <c r="C42" s="76">
        <v>9</v>
      </c>
      <c r="D42" s="76">
        <v>0</v>
      </c>
      <c r="E42" s="143">
        <v>9</v>
      </c>
      <c r="F42" s="147">
        <v>4.0999999999999996</v>
      </c>
      <c r="G42" s="147">
        <v>0</v>
      </c>
      <c r="H42" s="94">
        <v>4.0999999999999996</v>
      </c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</row>
    <row r="43" spans="1:34" ht="18.75" x14ac:dyDescent="0.3">
      <c r="A43" s="48"/>
      <c r="B43" s="76" t="s">
        <v>31</v>
      </c>
      <c r="C43" s="76">
        <v>0</v>
      </c>
      <c r="D43" s="76">
        <v>12</v>
      </c>
      <c r="E43" s="143">
        <v>12</v>
      </c>
      <c r="F43" s="147">
        <v>0</v>
      </c>
      <c r="G43" s="147">
        <v>6</v>
      </c>
      <c r="H43" s="94">
        <v>6</v>
      </c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</row>
    <row r="44" spans="1:34" ht="20.25" customHeight="1" x14ac:dyDescent="0.3">
      <c r="A44" s="48"/>
      <c r="B44" s="76" t="s">
        <v>33</v>
      </c>
      <c r="C44" s="76">
        <v>15</v>
      </c>
      <c r="D44" s="76">
        <v>0</v>
      </c>
      <c r="E44" s="143">
        <v>15</v>
      </c>
      <c r="F44" s="147">
        <v>9.01</v>
      </c>
      <c r="G44" s="147">
        <v>0</v>
      </c>
      <c r="H44" s="114">
        <v>9.01</v>
      </c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</row>
    <row r="45" spans="1:34" ht="15" customHeight="1" x14ac:dyDescent="0.3">
      <c r="A45" s="48"/>
      <c r="B45" s="76" t="s">
        <v>34</v>
      </c>
      <c r="C45" s="76">
        <v>9</v>
      </c>
      <c r="D45" s="76">
        <v>0</v>
      </c>
      <c r="E45" s="143">
        <v>9</v>
      </c>
      <c r="F45" s="147">
        <v>5.35</v>
      </c>
      <c r="G45" s="147">
        <v>0</v>
      </c>
      <c r="H45" s="114">
        <v>5.35</v>
      </c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</row>
    <row r="46" spans="1:34" ht="15" customHeight="1" x14ac:dyDescent="0.3">
      <c r="A46" s="48"/>
      <c r="B46" s="76" t="s">
        <v>37</v>
      </c>
      <c r="C46" s="76">
        <v>5</v>
      </c>
      <c r="D46" s="76">
        <v>0</v>
      </c>
      <c r="E46" s="143">
        <v>5</v>
      </c>
      <c r="F46" s="147">
        <v>2.5</v>
      </c>
      <c r="G46" s="147">
        <v>0</v>
      </c>
      <c r="H46" s="94">
        <v>2.5</v>
      </c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</row>
    <row r="47" spans="1:34" ht="37.5" x14ac:dyDescent="0.3">
      <c r="A47" s="48"/>
      <c r="B47" s="76" t="s">
        <v>12</v>
      </c>
      <c r="C47" s="76">
        <v>4</v>
      </c>
      <c r="D47" s="76">
        <v>0</v>
      </c>
      <c r="E47" s="143">
        <v>4</v>
      </c>
      <c r="F47" s="147">
        <v>1.4</v>
      </c>
      <c r="G47" s="147">
        <v>0</v>
      </c>
      <c r="H47" s="94">
        <v>1.4</v>
      </c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</row>
    <row r="48" spans="1:34" ht="18.75" x14ac:dyDescent="0.3">
      <c r="A48" s="48"/>
      <c r="B48" s="71" t="s">
        <v>20</v>
      </c>
      <c r="C48" s="71">
        <v>1</v>
      </c>
      <c r="D48" s="71">
        <v>2</v>
      </c>
      <c r="E48" s="115">
        <v>3</v>
      </c>
      <c r="F48" s="148">
        <v>0.5</v>
      </c>
      <c r="G48" s="148">
        <v>0.9</v>
      </c>
      <c r="H48" s="145">
        <v>1.4</v>
      </c>
      <c r="I48" s="3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</row>
    <row r="49" spans="1:27" ht="18.75" x14ac:dyDescent="0.3">
      <c r="A49" s="48"/>
      <c r="B49" s="71" t="s">
        <v>21</v>
      </c>
      <c r="C49" s="71">
        <v>1</v>
      </c>
      <c r="D49" s="71">
        <v>3</v>
      </c>
      <c r="E49" s="115">
        <v>4</v>
      </c>
      <c r="F49" s="148">
        <v>0.4</v>
      </c>
      <c r="G49" s="148">
        <v>1.2</v>
      </c>
      <c r="H49" s="145">
        <v>1.6</v>
      </c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</row>
    <row r="50" spans="1:27" ht="18.75" x14ac:dyDescent="0.3">
      <c r="A50" s="48"/>
      <c r="B50" s="71" t="s">
        <v>22</v>
      </c>
      <c r="C50" s="71">
        <v>4</v>
      </c>
      <c r="D50" s="71">
        <v>9</v>
      </c>
      <c r="E50" s="115">
        <v>13</v>
      </c>
      <c r="F50" s="148">
        <v>1.2</v>
      </c>
      <c r="G50" s="148">
        <v>2.5</v>
      </c>
      <c r="H50" s="145">
        <v>3.7</v>
      </c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</row>
    <row r="51" spans="1:27" ht="18.75" x14ac:dyDescent="0.3">
      <c r="A51" s="48"/>
      <c r="B51" s="71" t="s">
        <v>24</v>
      </c>
      <c r="C51" s="71">
        <v>1</v>
      </c>
      <c r="D51" s="71">
        <v>5</v>
      </c>
      <c r="E51" s="115">
        <v>6</v>
      </c>
      <c r="F51" s="148">
        <v>0.6</v>
      </c>
      <c r="G51" s="148">
        <v>1.8</v>
      </c>
      <c r="H51" s="145">
        <v>2.4</v>
      </c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</row>
    <row r="52" spans="1:27" ht="18.75" x14ac:dyDescent="0.3">
      <c r="A52" s="48"/>
      <c r="B52" s="71" t="s">
        <v>25</v>
      </c>
      <c r="C52" s="71">
        <v>7</v>
      </c>
      <c r="D52" s="71">
        <v>4</v>
      </c>
      <c r="E52" s="115">
        <v>11</v>
      </c>
      <c r="F52" s="148">
        <v>2.7</v>
      </c>
      <c r="G52" s="148">
        <v>1.6</v>
      </c>
      <c r="H52" s="145">
        <v>4.3</v>
      </c>
      <c r="I52" s="35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</row>
    <row r="53" spans="1:27" ht="18.75" x14ac:dyDescent="0.3">
      <c r="A53" s="48"/>
      <c r="B53" s="71" t="s">
        <v>26</v>
      </c>
      <c r="C53" s="71">
        <v>1</v>
      </c>
      <c r="D53" s="71">
        <v>3</v>
      </c>
      <c r="E53" s="115">
        <v>4</v>
      </c>
      <c r="F53" s="148">
        <v>0.5</v>
      </c>
      <c r="G53" s="148">
        <v>1.3</v>
      </c>
      <c r="H53" s="145">
        <v>1.8</v>
      </c>
      <c r="I53" s="33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</row>
    <row r="54" spans="1:27" ht="18.75" x14ac:dyDescent="0.3">
      <c r="A54" s="48"/>
      <c r="B54" s="71" t="s">
        <v>29</v>
      </c>
      <c r="C54" s="71">
        <v>2</v>
      </c>
      <c r="D54" s="71">
        <v>2</v>
      </c>
      <c r="E54" s="115">
        <v>4</v>
      </c>
      <c r="F54" s="148">
        <v>1</v>
      </c>
      <c r="G54" s="148">
        <v>0.8</v>
      </c>
      <c r="H54" s="145">
        <v>1.8</v>
      </c>
      <c r="I54" s="41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</row>
    <row r="55" spans="1:27" ht="37.5" x14ac:dyDescent="0.3">
      <c r="A55" s="48"/>
      <c r="B55" s="71" t="s">
        <v>27</v>
      </c>
      <c r="C55" s="71">
        <v>15</v>
      </c>
      <c r="D55" s="71">
        <v>8</v>
      </c>
      <c r="E55" s="115">
        <v>23</v>
      </c>
      <c r="F55" s="148">
        <v>6</v>
      </c>
      <c r="G55" s="148">
        <v>2.5</v>
      </c>
      <c r="H55" s="145">
        <v>8.5</v>
      </c>
      <c r="I55" s="33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</row>
    <row r="56" spans="1:27" ht="19.5" thickBot="1" x14ac:dyDescent="0.35">
      <c r="A56" s="48"/>
      <c r="B56" s="82"/>
      <c r="C56" s="83"/>
      <c r="D56" s="83"/>
      <c r="E56" s="68"/>
      <c r="F56" s="84"/>
      <c r="G56" s="85"/>
      <c r="H56" s="68"/>
      <c r="I56" s="70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</row>
    <row r="57" spans="1:27" ht="19.5" thickBot="1" x14ac:dyDescent="0.35">
      <c r="A57" s="51"/>
      <c r="B57" s="138"/>
      <c r="C57" s="137">
        <f t="shared" ref="C57:H57" si="1">SUM(C28:C56)</f>
        <v>776</v>
      </c>
      <c r="D57" s="137">
        <f t="shared" si="1"/>
        <v>86</v>
      </c>
      <c r="E57" s="142">
        <f t="shared" si="1"/>
        <v>862</v>
      </c>
      <c r="F57" s="108">
        <f t="shared" si="1"/>
        <v>366.94</v>
      </c>
      <c r="G57" s="156">
        <f t="shared" si="1"/>
        <v>33.799999999999997</v>
      </c>
      <c r="H57" s="109">
        <f t="shared" si="1"/>
        <v>400.74</v>
      </c>
      <c r="I57" s="4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</row>
    <row r="58" spans="1:27" ht="38.25" customHeight="1" thickBot="1" x14ac:dyDescent="0.35">
      <c r="A58" s="159"/>
      <c r="B58" s="110" t="s">
        <v>55</v>
      </c>
      <c r="C58" s="169" t="s">
        <v>51</v>
      </c>
      <c r="D58" s="166" t="s">
        <v>52</v>
      </c>
      <c r="E58" s="164" t="s">
        <v>53</v>
      </c>
      <c r="F58" s="166" t="s">
        <v>38</v>
      </c>
      <c r="G58" s="166" t="s">
        <v>39</v>
      </c>
      <c r="H58" s="165" t="s">
        <v>54</v>
      </c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</row>
    <row r="59" spans="1:27" ht="18.75" x14ac:dyDescent="0.3">
      <c r="A59" s="50"/>
      <c r="B59" s="170"/>
      <c r="C59" s="45"/>
      <c r="D59" s="45"/>
      <c r="E59" s="45"/>
      <c r="F59" s="45"/>
      <c r="G59" s="45"/>
      <c r="H59" s="40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</row>
    <row r="60" spans="1:27" x14ac:dyDescent="0.25">
      <c r="A60" s="50"/>
      <c r="B60" s="168"/>
      <c r="C60" s="34"/>
      <c r="D60" s="34"/>
      <c r="E60" s="34"/>
      <c r="F60" s="34"/>
      <c r="G60" s="34"/>
      <c r="H60" s="42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</row>
    <row r="61" spans="1:27" x14ac:dyDescent="0.25">
      <c r="A61" s="50"/>
      <c r="B61" s="34"/>
      <c r="C61" s="34"/>
      <c r="D61" s="34"/>
      <c r="E61" s="34"/>
      <c r="F61" s="34"/>
      <c r="G61" s="34"/>
      <c r="H61" s="42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</row>
    <row r="62" spans="1:27" x14ac:dyDescent="0.25">
      <c r="A62" s="50"/>
      <c r="B62" s="34"/>
      <c r="C62" s="34"/>
      <c r="D62" s="34"/>
      <c r="E62" s="34"/>
      <c r="F62" s="34"/>
      <c r="G62" s="34"/>
      <c r="H62" s="42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</row>
    <row r="63" spans="1:27" x14ac:dyDescent="0.25">
      <c r="A63" s="50"/>
      <c r="B63" s="34"/>
      <c r="C63" s="34"/>
      <c r="D63" s="34"/>
      <c r="E63" s="34"/>
      <c r="F63" s="34"/>
      <c r="G63" s="34"/>
      <c r="H63" s="42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</row>
  </sheetData>
  <mergeCells count="7">
    <mergeCell ref="I23:I24"/>
    <mergeCell ref="I20:I21"/>
    <mergeCell ref="I18:I19"/>
    <mergeCell ref="I6:I7"/>
    <mergeCell ref="I11:I14"/>
    <mergeCell ref="I15:I17"/>
    <mergeCell ref="I8:I10"/>
  </mergeCells>
  <pageMargins left="0.7" right="0.7" top="0.75" bottom="0.75" header="0.3" footer="0.3"/>
  <pageSetup paperSize="9" scale="1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Telemark Fylkeskommune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Kaare Brauti</dc:creator>
  <cp:lastModifiedBy>Heidi Austad Stavdal</cp:lastModifiedBy>
  <cp:lastPrinted>2014-04-04T05:45:57Z</cp:lastPrinted>
  <dcterms:created xsi:type="dcterms:W3CDTF">2013-11-25T11:35:00Z</dcterms:created>
  <dcterms:modified xsi:type="dcterms:W3CDTF">2014-04-08T07:26:10Z</dcterms:modified>
</cp:coreProperties>
</file>